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<sst xmlns="http://schemas.openxmlformats.org/spreadsheetml/2006/main" count="63" uniqueCount="49">
  <si>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</si>
  <si>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</si>
  <si>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4-րդ  եռամսյակ)</t>
  </si>
  <si>
    <t xml:space="preserve"> &lt;&lt;08 &gt;&gt; &lt;&lt;01 &gt;&gt; 2026թ.</t>
  </si>
  <si>
    <t xml:space="preserve">Պայմանագրի անվանումը`  Սուբսիդիայի հատկացման պայմանագիր  </t>
  </si>
  <si>
    <t xml:space="preserve">Պայմանագրի կնքման ամսաթիվը՝  &lt;&lt;04 &gt;&gt; ապրիլի 2025 թ.                            </t>
  </si>
  <si>
    <t xml:space="preserve"> Պայմանագրի համարը՝  ՀԿ 59</t>
  </si>
  <si>
    <t>Պատվիրատու</t>
  </si>
  <si>
    <r>
      <rPr>
        <i/>
        <sz val="8"/>
        <color theme="1"/>
        <rFont val="Sylfaen"/>
        <charset val="204"/>
      </rPr>
      <t>&lt;&lt;Հ</t>
    </r>
    <r>
      <rPr>
        <sz val="8"/>
        <color theme="1"/>
        <rFont val="Sylfaen"/>
        <charset val="204"/>
      </rPr>
      <t>Հ Շիրակի  մարզպետի աշխատակազմ&gt;&gt; պետական մարմին</t>
    </r>
  </si>
  <si>
    <t>Կատարող</t>
  </si>
  <si>
    <r>
      <rPr>
        <sz val="8"/>
        <color theme="1"/>
        <rFont val="Sylfaen"/>
        <charset val="204"/>
      </rPr>
      <t>&lt;</t>
    </r>
    <r>
      <rPr>
        <sz val="8"/>
        <rFont val="Sylfaen"/>
        <charset val="204"/>
      </rPr>
      <t>&lt;Փանիկի միջնակարգ դպրոց</t>
    </r>
    <r>
      <rPr>
        <sz val="8"/>
        <color theme="1"/>
        <rFont val="Sylfaen"/>
        <charset val="204"/>
      </rPr>
      <t>&gt;&gt; պետական ոչ առևտրային կազմակերպություն</t>
    </r>
  </si>
  <si>
    <t>Պայմանագրի շրջանակներում &lt;&lt;01&gt;&gt; հոկտեմբերի  2025 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</si>
  <si>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</si>
  <si>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</si>
  <si>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</si>
  <si>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</si>
  <si>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</si>
  <si>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</si>
  <si>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Iեռամսյակ /հազ. դրամ/</t>
  </si>
  <si>
    <t xml:space="preserve"> եռամսյակի մնացորդը/պարտքը +/-/հազ. դրամ/8=7-6</t>
  </si>
  <si>
    <t>Վճարման ժամկետը  01.10.2025-31.12.2025</t>
  </si>
  <si>
    <t>Պարզաբանումներ նշված տարբերությ. վերաբերյալ</t>
  </si>
  <si>
    <t>Աշխատավարձ</t>
  </si>
  <si>
    <t>Դրամ</t>
  </si>
  <si>
    <t>01.10.2025-31.12.2025</t>
  </si>
  <si>
    <t>Բացասական հոդվածների գումարները վճարվել են նախորդ եռամսյակների մնացորդներից:</t>
  </si>
  <si>
    <t>Էներգետիկ ծառայություններ</t>
  </si>
  <si>
    <t>ԿՎՏ</t>
  </si>
  <si>
    <t>Գազի  ծառայություններ</t>
  </si>
  <si>
    <t>Խ.մ</t>
  </si>
  <si>
    <t>Կոմունալ  ծառայություններ</t>
  </si>
  <si>
    <t>Կապի  ծառայություններ</t>
  </si>
  <si>
    <t>Տեղեկատվական  ծառայություններ</t>
  </si>
  <si>
    <t>Մասնագիտական  ծառայություններ</t>
  </si>
  <si>
    <t>Շենքի և շին. Պահպանման ծառ.</t>
  </si>
  <si>
    <t>Կենց.և հանր. սննդի  նյութ.</t>
  </si>
  <si>
    <t>Պարտադիր վճարներ</t>
  </si>
  <si>
    <t>Մեքենա սարքավոումների  նորոգման և պահպանման ծառ.</t>
  </si>
  <si>
    <t>Գրասենյակային նյութեր և հագուստ</t>
  </si>
  <si>
    <t>Համակարգչային ծառայություններ</t>
  </si>
  <si>
    <t>Ներքին գործուղումներ</t>
  </si>
  <si>
    <t>Լաբորատոր նյութեր</t>
  </si>
  <si>
    <t xml:space="preserve">Հատուկ նյութեր </t>
  </si>
  <si>
    <t>Ընդամենը</t>
  </si>
  <si>
    <t xml:space="preserve">Տնօրեն՝         </t>
  </si>
  <si>
    <t>______________________________</t>
  </si>
  <si>
    <t>Ա.Մամիկոնյան</t>
  </si>
  <si>
    <t>Հաշվապահ՝</t>
  </si>
  <si>
    <t>Ա.Մարտիրոսյան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</si>
</sst>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31">
    <font>
      <sz val="11"/>
      <color theme="1"/>
      <name val="Calibri"/>
      <charset val="134"/>
      <scheme val="minor"/>
    </font>
    <font>
      <sz val="11"/>
      <color theme="1"/>
      <name val="Arial LatArm Unicode"/>
      <charset val="134"/>
    </font>
    <font>
      <b/>
      <sz val="9"/>
      <color theme="1"/>
      <name val="Sylfaen"/>
      <charset val="204"/>
    </font>
    <font>
      <sz val="8"/>
      <color theme="1"/>
      <name val="Sylfaen"/>
      <charset val="204"/>
    </font>
    <font>
      <i/>
      <sz val="8"/>
      <color theme="1"/>
      <name val="Sylfaen"/>
      <charset val="204"/>
    </font>
    <font>
      <sz val="9"/>
      <color theme="1"/>
      <name val="Sylfaen"/>
      <charset val="204"/>
    </font>
    <font>
      <sz val="9"/>
      <color theme="1"/>
      <name val="Arial LatArm Unicode"/>
      <charset val="134"/>
    </font>
    <font>
      <b/>
      <sz val="9"/>
      <color theme="1"/>
      <name val="Arial LatArm Unicode"/>
      <charset val="134"/>
    </font>
    <font>
      <b/>
      <sz val="10"/>
      <color theme="1"/>
      <name val="Arial LatArm Unicode"/>
      <charset val="134"/>
    </font>
    <font>
      <u/>
      <sz val="9"/>
      <color theme="1"/>
      <name val="Arial LatArm Unicode"/>
      <charset val="134"/>
    </font>
    <font>
      <sz val="10"/>
      <color theme="1"/>
      <name val="Arial LatArm Unicode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"/>
      <name val="Sylfae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0" fontId="10" fillId="0" borderId="0" xfId="0" applyNumberFormat="1" applyFont="1" applyAlignment="1">
      <alignment horizontal="left" vertical="center"/>
    </xf>
    <xf numFmtId="180" fontId="1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181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2"/>
  <sheetViews>
    <sheetView tabSelected="1" zoomScale="110" zoomScaleNormal="110" topLeftCell="A12" workbookViewId="0">
      <selection activeCell="E29" sqref="E29"/>
    </sheetView>
  </sheetViews>
  <sheetFormatPr defaultColWidth="9" defaultRowHeight="13.8"/>
  <cols>
    <col min="1" max="1" width="5" style="1" customWidth="1"/>
    <col min="2" max="2" width="28" style="2" customWidth="1"/>
    <col min="3" max="3" width="9.44444444444444" style="2" customWidth="1"/>
    <col min="4" max="4" width="8.44444444444444" style="2" customWidth="1"/>
    <col min="5" max="5" width="13.8888888888889" style="2" customWidth="1"/>
    <col min="6" max="6" width="16.1111111111111" style="2" customWidth="1"/>
    <col min="7" max="7" width="12.4444444444444" style="2" customWidth="1"/>
    <col min="8" max="8" width="15.8888888888889" style="2" customWidth="1"/>
    <col min="9" max="9" width="9.88888888888889" style="2" customWidth="1"/>
    <col min="10" max="10" width="18" style="2" customWidth="1"/>
    <col min="11" max="11" width="9.55555555555556" style="2" customWidth="1"/>
    <col min="12" max="16384" width="8.88888888888889" style="2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0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0" customHeight="1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ht="10" customHeight="1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ht="10" customHeight="1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ht="10" customHeight="1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ht="10" customHeight="1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ht="10" customHeight="1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ht="10" customHeight="1" spans="1:10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ht="15" customHeight="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60" spans="1:10">
      <c r="A12" s="8" t="s">
        <v>12</v>
      </c>
      <c r="B12" s="9" t="s">
        <v>13</v>
      </c>
      <c r="C12" s="9" t="s">
        <v>14</v>
      </c>
      <c r="D12" s="9" t="s">
        <v>15</v>
      </c>
      <c r="E12" s="9" t="s">
        <v>16</v>
      </c>
      <c r="F12" s="9" t="s">
        <v>17</v>
      </c>
      <c r="G12" s="9" t="s">
        <v>18</v>
      </c>
      <c r="H12" s="9" t="s">
        <v>19</v>
      </c>
      <c r="I12" s="9" t="s">
        <v>20</v>
      </c>
      <c r="J12" s="9" t="s">
        <v>21</v>
      </c>
    </row>
    <row r="13" spans="1:10">
      <c r="A13" s="8">
        <v>1</v>
      </c>
      <c r="B13" s="8">
        <v>2</v>
      </c>
      <c r="C13" s="8">
        <v>3</v>
      </c>
      <c r="D13" s="10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ht="18" customHeight="1" spans="1:13">
      <c r="A14" s="8">
        <v>1</v>
      </c>
      <c r="B14" s="7" t="s">
        <v>22</v>
      </c>
      <c r="C14" s="7" t="s">
        <v>23</v>
      </c>
      <c r="D14" s="10">
        <v>45</v>
      </c>
      <c r="E14" s="11">
        <v>30597.6</v>
      </c>
      <c r="F14" s="10">
        <v>30597.6</v>
      </c>
      <c r="G14" s="11">
        <v>28097.2</v>
      </c>
      <c r="H14" s="12">
        <f t="shared" ref="H14:H20" si="0">G14-F14</f>
        <v>-2500.4</v>
      </c>
      <c r="I14" s="21" t="s">
        <v>24</v>
      </c>
      <c r="J14" s="21" t="s">
        <v>25</v>
      </c>
      <c r="K14" s="20"/>
      <c r="M14" s="22"/>
    </row>
    <row r="15" spans="1:17">
      <c r="A15" s="8">
        <v>2</v>
      </c>
      <c r="B15" s="7" t="s">
        <v>26</v>
      </c>
      <c r="C15" s="7" t="s">
        <v>27</v>
      </c>
      <c r="D15" s="10">
        <v>0</v>
      </c>
      <c r="E15" s="11">
        <v>0</v>
      </c>
      <c r="F15" s="11">
        <v>0</v>
      </c>
      <c r="G15" s="11">
        <v>0</v>
      </c>
      <c r="H15" s="12">
        <f t="shared" si="0"/>
        <v>0</v>
      </c>
      <c r="I15" s="23"/>
      <c r="J15" s="23"/>
      <c r="Q15" s="20"/>
    </row>
    <row r="16" spans="1:11">
      <c r="A16" s="8">
        <v>3</v>
      </c>
      <c r="B16" s="7" t="s">
        <v>28</v>
      </c>
      <c r="C16" s="7" t="s">
        <v>29</v>
      </c>
      <c r="D16" s="10">
        <v>1</v>
      </c>
      <c r="E16" s="11">
        <v>516.1</v>
      </c>
      <c r="F16" s="11">
        <v>66.1</v>
      </c>
      <c r="G16" s="11">
        <v>0</v>
      </c>
      <c r="H16" s="12">
        <f t="shared" si="0"/>
        <v>-66.1</v>
      </c>
      <c r="I16" s="23"/>
      <c r="J16" s="23"/>
      <c r="K16" s="20"/>
    </row>
    <row r="17" spans="1:11">
      <c r="A17" s="8">
        <v>4</v>
      </c>
      <c r="B17" s="7" t="s">
        <v>30</v>
      </c>
      <c r="C17" s="7" t="s">
        <v>23</v>
      </c>
      <c r="D17" s="10">
        <v>3</v>
      </c>
      <c r="E17" s="11">
        <v>113.3</v>
      </c>
      <c r="F17" s="11">
        <v>113.3</v>
      </c>
      <c r="G17" s="11">
        <v>50</v>
      </c>
      <c r="H17" s="12">
        <f t="shared" si="0"/>
        <v>-63.3</v>
      </c>
      <c r="I17" s="23"/>
      <c r="J17" s="23"/>
      <c r="K17" s="20"/>
    </row>
    <row r="18" spans="1:11">
      <c r="A18" s="8">
        <v>5</v>
      </c>
      <c r="B18" s="7" t="s">
        <v>31</v>
      </c>
      <c r="C18" s="7" t="s">
        <v>23</v>
      </c>
      <c r="D18" s="10">
        <v>1</v>
      </c>
      <c r="E18" s="11">
        <v>45</v>
      </c>
      <c r="F18" s="11">
        <v>60</v>
      </c>
      <c r="G18" s="11">
        <v>30</v>
      </c>
      <c r="H18" s="12">
        <f t="shared" si="0"/>
        <v>-30</v>
      </c>
      <c r="I18" s="23"/>
      <c r="J18" s="23"/>
      <c r="K18" s="20"/>
    </row>
    <row r="19" spans="1:11">
      <c r="A19" s="8">
        <v>6</v>
      </c>
      <c r="B19" s="7" t="s">
        <v>32</v>
      </c>
      <c r="C19" s="7" t="s">
        <v>23</v>
      </c>
      <c r="D19" s="10">
        <v>1</v>
      </c>
      <c r="E19" s="11">
        <v>0</v>
      </c>
      <c r="F19" s="11">
        <v>0</v>
      </c>
      <c r="G19" s="11">
        <v>0</v>
      </c>
      <c r="H19" s="12">
        <f t="shared" si="0"/>
        <v>0</v>
      </c>
      <c r="I19" s="23"/>
      <c r="J19" s="23"/>
      <c r="K19" s="20"/>
    </row>
    <row r="20" spans="1:10">
      <c r="A20" s="8">
        <v>7</v>
      </c>
      <c r="B20" s="7" t="s">
        <v>33</v>
      </c>
      <c r="C20" s="7" t="s">
        <v>23</v>
      </c>
      <c r="D20" s="10">
        <v>4</v>
      </c>
      <c r="E20" s="11">
        <v>233.4</v>
      </c>
      <c r="F20" s="11">
        <v>233.4</v>
      </c>
      <c r="G20" s="11">
        <v>210</v>
      </c>
      <c r="H20" s="12">
        <f t="shared" si="0"/>
        <v>-23.4</v>
      </c>
      <c r="I20" s="23"/>
      <c r="J20" s="23"/>
    </row>
    <row r="21" spans="1:10">
      <c r="A21" s="8">
        <v>8</v>
      </c>
      <c r="B21" s="7" t="s">
        <v>34</v>
      </c>
      <c r="C21" s="7" t="s">
        <v>23</v>
      </c>
      <c r="D21" s="10">
        <v>1</v>
      </c>
      <c r="E21" s="11">
        <v>125.7</v>
      </c>
      <c r="F21" s="11">
        <v>125.7</v>
      </c>
      <c r="G21" s="11">
        <v>0</v>
      </c>
      <c r="H21" s="12">
        <f>G21-F21</f>
        <v>-125.7</v>
      </c>
      <c r="I21" s="23"/>
      <c r="J21" s="23"/>
    </row>
    <row r="22" ht="15" customHeight="1" spans="1:10">
      <c r="A22" s="8">
        <v>9</v>
      </c>
      <c r="B22" s="7" t="s">
        <v>35</v>
      </c>
      <c r="C22" s="7" t="s">
        <v>23</v>
      </c>
      <c r="D22" s="10">
        <v>3</v>
      </c>
      <c r="E22" s="11">
        <v>1264.4</v>
      </c>
      <c r="F22" s="11">
        <v>1264.4</v>
      </c>
      <c r="G22" s="11">
        <v>480</v>
      </c>
      <c r="H22" s="12">
        <f>G22-F22</f>
        <v>-784.4</v>
      </c>
      <c r="I22" s="23"/>
      <c r="J22" s="23"/>
    </row>
    <row r="23" spans="1:13">
      <c r="A23" s="8">
        <v>10</v>
      </c>
      <c r="B23" s="7" t="s">
        <v>36</v>
      </c>
      <c r="C23" s="7" t="s">
        <v>23</v>
      </c>
      <c r="D23" s="10">
        <v>1</v>
      </c>
      <c r="E23" s="11">
        <v>102.7</v>
      </c>
      <c r="F23" s="11">
        <v>102.7</v>
      </c>
      <c r="G23" s="11">
        <v>0</v>
      </c>
      <c r="H23" s="12">
        <f>G23-F23</f>
        <v>-102.7</v>
      </c>
      <c r="I23" s="23"/>
      <c r="J23" s="23"/>
      <c r="M23" s="20"/>
    </row>
    <row r="24" ht="24" spans="1:13">
      <c r="A24" s="8">
        <v>11</v>
      </c>
      <c r="B24" s="7" t="s">
        <v>37</v>
      </c>
      <c r="C24" s="7" t="s">
        <v>23</v>
      </c>
      <c r="D24" s="10">
        <v>1</v>
      </c>
      <c r="E24" s="11">
        <v>36.5</v>
      </c>
      <c r="F24" s="11">
        <v>36.5</v>
      </c>
      <c r="G24" s="11">
        <v>20</v>
      </c>
      <c r="H24" s="12">
        <f>G24-F24</f>
        <v>-16.5</v>
      </c>
      <c r="I24" s="23"/>
      <c r="J24" s="23"/>
      <c r="M24" s="20"/>
    </row>
    <row r="25" ht="12" customHeight="1" spans="1:13">
      <c r="A25" s="8">
        <v>12</v>
      </c>
      <c r="B25" s="7" t="s">
        <v>38</v>
      </c>
      <c r="C25" s="7" t="s">
        <v>23</v>
      </c>
      <c r="D25" s="10">
        <v>1</v>
      </c>
      <c r="E25" s="11">
        <v>112</v>
      </c>
      <c r="F25" s="11">
        <v>112</v>
      </c>
      <c r="G25" s="11">
        <v>90</v>
      </c>
      <c r="H25" s="12">
        <f t="shared" ref="H25" si="1">G25-F25</f>
        <v>-22</v>
      </c>
      <c r="I25" s="23"/>
      <c r="J25" s="23"/>
      <c r="M25" s="20"/>
    </row>
    <row r="26" ht="12" customHeight="1" spans="1:13">
      <c r="A26" s="8">
        <v>13</v>
      </c>
      <c r="B26" s="7" t="s">
        <v>39</v>
      </c>
      <c r="C26" s="7" t="s">
        <v>23</v>
      </c>
      <c r="D26" s="10">
        <v>1</v>
      </c>
      <c r="E26" s="11">
        <v>112</v>
      </c>
      <c r="F26" s="11">
        <v>112</v>
      </c>
      <c r="G26" s="11">
        <v>112</v>
      </c>
      <c r="H26" s="12">
        <f>G26-F26</f>
        <v>0</v>
      </c>
      <c r="I26" s="23"/>
      <c r="J26" s="23"/>
      <c r="M26" s="20"/>
    </row>
    <row r="27" ht="12" customHeight="1" spans="1:13">
      <c r="A27" s="8">
        <v>14</v>
      </c>
      <c r="B27" s="7" t="s">
        <v>40</v>
      </c>
      <c r="C27" s="7" t="s">
        <v>23</v>
      </c>
      <c r="D27" s="10">
        <v>0</v>
      </c>
      <c r="E27" s="11">
        <v>0</v>
      </c>
      <c r="F27" s="11">
        <v>0</v>
      </c>
      <c r="G27" s="11">
        <v>50</v>
      </c>
      <c r="H27" s="12">
        <f>G27-F27</f>
        <v>50</v>
      </c>
      <c r="I27" s="23"/>
      <c r="J27" s="23"/>
      <c r="M27" s="20"/>
    </row>
    <row r="28" ht="12" customHeight="1" spans="1:13">
      <c r="A28" s="8">
        <v>15</v>
      </c>
      <c r="B28" s="7" t="s">
        <v>41</v>
      </c>
      <c r="C28" s="7" t="s">
        <v>23</v>
      </c>
      <c r="D28" s="10">
        <v>0</v>
      </c>
      <c r="E28" s="11">
        <v>0</v>
      </c>
      <c r="F28" s="11">
        <v>0</v>
      </c>
      <c r="G28" s="11">
        <v>29</v>
      </c>
      <c r="H28" s="12">
        <f>G28-F28</f>
        <v>29</v>
      </c>
      <c r="I28" s="23"/>
      <c r="J28" s="23"/>
      <c r="M28" s="20"/>
    </row>
    <row r="29" ht="12" customHeight="1" spans="1:13">
      <c r="A29" s="8">
        <v>16</v>
      </c>
      <c r="B29" s="7" t="s">
        <v>42</v>
      </c>
      <c r="C29" s="7" t="s">
        <v>23</v>
      </c>
      <c r="D29" s="10">
        <v>0</v>
      </c>
      <c r="E29" s="11">
        <v>0</v>
      </c>
      <c r="F29" s="11">
        <v>0</v>
      </c>
      <c r="G29" s="11">
        <v>0</v>
      </c>
      <c r="H29" s="12">
        <f>G29-F29</f>
        <v>0</v>
      </c>
      <c r="I29" s="23"/>
      <c r="J29" s="23"/>
      <c r="M29" s="20"/>
    </row>
    <row r="30" ht="12" customHeight="1" spans="1:13">
      <c r="A30" s="8"/>
      <c r="B30" s="8" t="s">
        <v>43</v>
      </c>
      <c r="C30" s="8"/>
      <c r="D30" s="8"/>
      <c r="E30" s="13">
        <f>SUM(E14:E29)</f>
        <v>33258.7</v>
      </c>
      <c r="F30" s="13">
        <f>SUM(F14:F29)</f>
        <v>32823.7</v>
      </c>
      <c r="G30" s="13">
        <f>SUM(G14:G29)</f>
        <v>29168.2</v>
      </c>
      <c r="H30" s="13">
        <f>SUM(H14:H29)</f>
        <v>-3655.5</v>
      </c>
      <c r="I30" s="24"/>
      <c r="J30" s="24"/>
      <c r="M30" s="20"/>
    </row>
    <row r="31" ht="22.8" hidden="1" customHeight="1" spans="1:13">
      <c r="A31" s="14"/>
      <c r="B31" s="14"/>
      <c r="C31" s="14"/>
      <c r="D31" s="14"/>
      <c r="E31" s="15"/>
      <c r="F31" s="15"/>
      <c r="G31" s="15"/>
      <c r="H31" s="15"/>
      <c r="I31" s="25"/>
      <c r="J31" s="14"/>
      <c r="M31" s="20"/>
    </row>
    <row r="32" ht="12" customHeight="1" spans="1:14">
      <c r="A32" s="16"/>
      <c r="B32" s="17" t="s">
        <v>44</v>
      </c>
      <c r="C32" s="16" t="s">
        <v>45</v>
      </c>
      <c r="D32" s="18"/>
      <c r="E32" s="18"/>
      <c r="F32" s="19" t="s">
        <v>46</v>
      </c>
      <c r="G32" s="19"/>
      <c r="H32" s="16"/>
      <c r="I32" s="16"/>
      <c r="J32" s="16"/>
      <c r="M32" s="20"/>
      <c r="N32" s="20"/>
    </row>
    <row r="33" spans="1:13">
      <c r="A33" s="16"/>
      <c r="B33" s="17" t="s">
        <v>47</v>
      </c>
      <c r="C33" s="16" t="s">
        <v>45</v>
      </c>
      <c r="D33" s="16"/>
      <c r="E33" s="16"/>
      <c r="F33" s="19" t="s">
        <v>48</v>
      </c>
      <c r="G33" s="19"/>
      <c r="H33" s="16"/>
      <c r="I33" s="16"/>
      <c r="J33" s="16"/>
      <c r="M33" s="20"/>
    </row>
    <row r="34" spans="7:7">
      <c r="G34" s="20"/>
    </row>
    <row r="35" spans="11:11">
      <c r="K35" s="20"/>
    </row>
    <row r="40" spans="8:8">
      <c r="H40" s="20"/>
    </row>
    <row r="42" spans="8:8">
      <c r="H42" s="20"/>
    </row>
  </sheetData>
  <mergeCells count="18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32:E32"/>
    <mergeCell ref="F32:G32"/>
    <mergeCell ref="C33:E33"/>
    <mergeCell ref="F33:G33"/>
    <mergeCell ref="I14:I30"/>
    <mergeCell ref="J14:J30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Armine Martirosyan</cp:lastModifiedBy>
  <dcterms:created xsi:type="dcterms:W3CDTF">2006-09-16T00:00:00Z</dcterms:created>
  <dcterms:modified xsi:type="dcterms:W3CDTF">2026-01-09T19:44:14Z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6D26552BB89A43CBBD8FD14222FF1144_12</vt:lpwstr>
  </property>
  <property fmtid="{D5CDD505-2E9C-101B-9397-08002B2CF9AE}" pid="3" name="KSOProductBuildVer">
    <vt:lpwstr>1049-12.2.0.23196</vt:lpwstr>
  </property>
</Properties>
</file>